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hidePivotFieldList="1"/>
  <mc:AlternateContent xmlns:mc="http://schemas.openxmlformats.org/markup-compatibility/2006">
    <mc:Choice Requires="x15">
      <x15ac:absPath xmlns:x15ac="http://schemas.microsoft.com/office/spreadsheetml/2010/11/ac" url="M:\prensa\Comunicación Digital\TRANSPARENCIA\OCTUBRE22_PROPUESTA MEJORA\SUBIDA A TRANSPARENCIA (NUEVO)\INFORMACIÓN ECONÓMICA\CONTRATOS\2023\ENCARGOS\"/>
    </mc:Choice>
  </mc:AlternateContent>
  <xr:revisionPtr revIDLastSave="0" documentId="13_ncr:1_{DE077DEF-9DAA-4676-A244-563D2D9B4939}" xr6:coauthVersionLast="47" xr6:coauthVersionMax="47" xr10:uidLastSave="{00000000-0000-0000-0000-000000000000}"/>
  <bookViews>
    <workbookView xWindow="-120" yWindow="-120" windowWidth="29040" windowHeight="15840" tabRatio="787" firstSheet="3" activeTab="3" xr2:uid="{00000000-000D-0000-FFFF-FFFF00000000}"/>
  </bookViews>
  <sheets>
    <sheet name="reglas" sheetId="1" r:id="rId1"/>
    <sheet name="Menores" sheetId="2" r:id="rId2"/>
    <sheet name="Centralizados" sheetId="7" r:id="rId3"/>
    <sheet name="Encargos 2023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2" l="1"/>
  <c r="E3" i="7"/>
</calcChain>
</file>

<file path=xl/sharedStrings.xml><?xml version="1.0" encoding="utf-8"?>
<sst xmlns="http://schemas.openxmlformats.org/spreadsheetml/2006/main" count="78" uniqueCount="70">
  <si>
    <t>EXPEDIENTE</t>
  </si>
  <si>
    <t>OBJETO</t>
  </si>
  <si>
    <t>ADJUDICATARIO</t>
  </si>
  <si>
    <t>IMPORTE S/IVA</t>
  </si>
  <si>
    <t>MEDIO PROPIO</t>
  </si>
  <si>
    <t>IMPORTE ADJUDICACION</t>
  </si>
  <si>
    <t>ICA Sistemas y Seguridad S.L.</t>
  </si>
  <si>
    <t>PAPEL</t>
  </si>
  <si>
    <t>FECHA ADJUDICACIÓN</t>
  </si>
  <si>
    <t>SERVICIOS DE INVESTIGACIÓN Y REGULACIÓN PATRIMONIAL DE BIENES INMUEBLES SITOS EN NIJAR (ALMERIA) PARA SEPI</t>
  </si>
  <si>
    <t>Sociedad Mercantil Estatal de Gestión Inmobiliaria de Patrimonio, M.P., S.A. (SEGIPSA)</t>
  </si>
  <si>
    <t>EN20230002SEPI</t>
  </si>
  <si>
    <t>EJECUCION ADECUACION MEDIDAS PROPUESTAS POR LA INSPECCION PROVINCIAL DE TRABAJO Y SEGURIDAD SOCIAL DE VALENCIA EN LAS INSTALACIONES DE LAS NAVES INDUSTRIALES DE LA ANTIGUA FACTORIA "ELCANO", EN QUART DE POBLET (VALENCIA)</t>
  </si>
  <si>
    <t>TRANSFORMACIÓN AGRARIA, S.A., S.M.E., M.P. (TRAGSA)</t>
  </si>
  <si>
    <t>A22/2023- AM 20/2021</t>
  </si>
  <si>
    <t>Servicio de preparación y desarrollo de una acción de team booster para la definición del modelo de liderazgo en SEPI.</t>
  </si>
  <si>
    <t>CM-20230001SEPI</t>
  </si>
  <si>
    <t>Desarrollo Organizacional, Personas y Productividad, S.L.</t>
  </si>
  <si>
    <t>Servicios de agencia de noticias: EUROPA PRESS.</t>
  </si>
  <si>
    <t>CM-20230002SEPI</t>
  </si>
  <si>
    <t>EUROPA PRESS NOTICIAS, S.A.</t>
  </si>
  <si>
    <t>Servicios de agencia de noticias: AGENCIA EFE.</t>
  </si>
  <si>
    <t>CM-20230003SEPI</t>
  </si>
  <si>
    <t>AGENCIA EFE, S.A.U, S.M.E.</t>
  </si>
  <si>
    <t>Suministro e instalación de mobiliario para el hall de la entrada principal de SEPI.</t>
  </si>
  <si>
    <t>CM-20230004SEPI</t>
  </si>
  <si>
    <t>MOBILIAR S.L.</t>
  </si>
  <si>
    <t>Suministro de una licencia de uso de artículos periodísticos incorporados a revistas de prensa.</t>
  </si>
  <si>
    <t>CM-20230005SEPI</t>
  </si>
  <si>
    <t>Suministro de dos sillas para las instalaciones de Manises.</t>
  </si>
  <si>
    <t>CM-20230006SEPI</t>
  </si>
  <si>
    <t>BURODECOR S.A.</t>
  </si>
  <si>
    <t>Suministro de jarras y vasos para las salas de reuniones.</t>
  </si>
  <si>
    <t>CM-20230007SEPI</t>
  </si>
  <si>
    <t>EL CORTE INGLÉS, S.A.</t>
  </si>
  <si>
    <t>Servicio de mantenimiento de la electrónica de red local.</t>
  </si>
  <si>
    <t>CM-20230008SEPI</t>
  </si>
  <si>
    <t>Suministro de un lavavajillas.</t>
  </si>
  <si>
    <t>CM-20230009SEPI</t>
  </si>
  <si>
    <t>Suministro de 15 auriculares.</t>
  </si>
  <si>
    <t>CM-20230010SEPI</t>
  </si>
  <si>
    <t>PC Componentes y Multimedia SLU</t>
  </si>
  <si>
    <t>CM-20230011SEPI</t>
  </si>
  <si>
    <t>CM-20230012SEPI</t>
  </si>
  <si>
    <t>VITRIBOT SL</t>
  </si>
  <si>
    <t>CM-20230013SEPI</t>
  </si>
  <si>
    <t>AUDISEC SEGURIDAD DE LA INFORMACIÓN S.L.</t>
  </si>
  <si>
    <t>CM-20230014SEPI</t>
  </si>
  <si>
    <t>Simbiu Intelligence S.L.</t>
  </si>
  <si>
    <t>CM-20230015SEPI</t>
  </si>
  <si>
    <t>INDRA SISTEMAS, S.A.</t>
  </si>
  <si>
    <t>Servicio de continuidad en el hosting de SEPI</t>
  </si>
  <si>
    <t>ASAC Comunicaciones S.L</t>
  </si>
  <si>
    <t>Suministro 50 botellas cristal para personal de SEPI</t>
  </si>
  <si>
    <t>Servicio de asistencia técnica para inhibidor instalado en vehículo</t>
  </si>
  <si>
    <t>Servicios de seguimiento de la información de SEPI en los medios de comunicación y redes sociales</t>
  </si>
  <si>
    <t>Suministro de una herramienta informática para la gestión de denuncias</t>
  </si>
  <si>
    <t>CANON ESPAÑA, S.A.U.</t>
  </si>
  <si>
    <t>Centro Español de Derechos 
Reprográficos  (CEDRO)</t>
  </si>
  <si>
    <t xml:space="preserve">EN20230001SEPI
</t>
  </si>
  <si>
    <t>DURACIÓN
(MESES)</t>
  </si>
  <si>
    <t>CM-20230016SEPI</t>
  </si>
  <si>
    <t>Suministro de quipo de aire acondicionado para las instalaciones de SEPI  – IZAR Manises ubicadas en la Avda. de Madrid s/n  de Quart de Poblet (Valencia)</t>
  </si>
  <si>
    <t>ASTECOL Instalaciones S.L</t>
  </si>
  <si>
    <t>CM-20230017SEPI</t>
  </si>
  <si>
    <t xml:space="preserve"> Suscripción de base de datos empresarial INFORMA</t>
  </si>
  <si>
    <t>INFORMA D&amp;B S.A.U (SME)</t>
  </si>
  <si>
    <t>FECHA FORMALIZACIÓN</t>
  </si>
  <si>
    <t xml:space="preserve">DURACIÓN </t>
  </si>
  <si>
    <t>Información actualizada a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</si>
</sst>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9"/>
      <color rgb="FF000000"/>
      <name val="Cambria"/>
      <family val="1"/>
    </font>
    <font>
      <sz val="12"/>
      <color theme="1"/>
      <name val="Cambria"/>
      <family val="1"/>
    </font>
    <font>
      <sz val="10"/>
      <color rgb="FF000000"/>
      <name val="Cambria"/>
      <family val="1"/>
    </font>
    <font>
      <sz val="10"/>
      <color theme="1"/>
      <name val="Cambria"/>
      <family val="1"/>
    </font>
    <font>
      <sz val="11"/>
      <name val="Cambria"/>
      <family val="1"/>
    </font>
    <font>
      <sz val="10"/>
      <name val="Cambria"/>
      <family val="1"/>
    </font>
    <font>
      <b/>
      <sz val="11"/>
      <name val="Verdana"/>
      <family val="2"/>
    </font>
    <font>
      <sz val="10"/>
      <name val="Verdana"/>
      <family val="2"/>
    </font>
    <font>
      <sz val="11"/>
      <name val="Verdana"/>
      <family val="2"/>
    </font>
    <font>
      <b/>
      <sz val="12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wrapText="1"/>
    </xf>
    <xf numFmtId="0" fontId="2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4" fontId="0" fillId="0" borderId="0" xfId="0" applyNumberFormat="1"/>
    <xf numFmtId="0" fontId="4" fillId="0" borderId="0" xfId="0" applyFont="1" applyAlignment="1">
      <alignment horizontal="justify" vertical="center"/>
    </xf>
    <xf numFmtId="14" fontId="5" fillId="3" borderId="3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left" vertical="center" wrapText="1"/>
    </xf>
    <xf numFmtId="8" fontId="5" fillId="3" borderId="4" xfId="0" applyNumberFormat="1" applyFont="1" applyFill="1" applyBorder="1" applyAlignment="1">
      <alignment horizontal="center" vertical="center" wrapText="1"/>
    </xf>
    <xf numFmtId="8" fontId="5" fillId="3" borderId="2" xfId="0" applyNumberFormat="1" applyFont="1" applyFill="1" applyBorder="1" applyAlignment="1">
      <alignment horizontal="center" vertical="center" wrapText="1"/>
    </xf>
    <xf numFmtId="8" fontId="5" fillId="0" borderId="4" xfId="0" applyNumberFormat="1" applyFont="1" applyBorder="1" applyAlignment="1">
      <alignment horizontal="center" vertical="center" wrapText="1"/>
    </xf>
    <xf numFmtId="8" fontId="5" fillId="0" borderId="4" xfId="0" applyNumberFormat="1" applyFont="1" applyBorder="1" applyAlignment="1">
      <alignment horizontal="center" vertical="center"/>
    </xf>
    <xf numFmtId="8" fontId="5" fillId="0" borderId="2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left"/>
    </xf>
    <xf numFmtId="0" fontId="6" fillId="0" borderId="1" xfId="0" applyFont="1" applyBorder="1"/>
    <xf numFmtId="44" fontId="6" fillId="0" borderId="1" xfId="1" applyFont="1" applyBorder="1"/>
    <xf numFmtId="0" fontId="6" fillId="4" borderId="1" xfId="0" applyFont="1" applyFill="1" applyBorder="1" applyAlignment="1">
      <alignment horizontal="left"/>
    </xf>
    <xf numFmtId="8" fontId="0" fillId="0" borderId="0" xfId="0" applyNumberForma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44" fontId="10" fillId="0" borderId="1" xfId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4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/>
    <xf numFmtId="8" fontId="5" fillId="0" borderId="5" xfId="0" applyNumberFormat="1" applyFont="1" applyBorder="1" applyAlignment="1">
      <alignment horizontal="right" vertical="center" wrapText="1"/>
    </xf>
    <xf numFmtId="8" fontId="5" fillId="0" borderId="3" xfId="0" applyNumberFormat="1" applyFont="1" applyBorder="1" applyAlignment="1">
      <alignment horizontal="righ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66CC"/>
      <color rgb="FF800000"/>
      <color rgb="FF0000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J16" sqref="J16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1"/>
  <sheetViews>
    <sheetView workbookViewId="0">
      <selection activeCell="B25" sqref="B25"/>
    </sheetView>
  </sheetViews>
  <sheetFormatPr baseColWidth="10" defaultRowHeight="15" x14ac:dyDescent="0.25"/>
  <cols>
    <col min="1" max="1" width="15.5703125" customWidth="1"/>
    <col min="2" max="2" width="21.28515625" customWidth="1"/>
    <col min="3" max="3" width="47.28515625" style="1" customWidth="1"/>
    <col min="4" max="4" width="31.42578125" customWidth="1"/>
    <col min="5" max="5" width="31.7109375" customWidth="1"/>
    <col min="6" max="6" width="16.85546875" customWidth="1"/>
  </cols>
  <sheetData>
    <row r="1" spans="1:8" ht="30" x14ac:dyDescent="0.25">
      <c r="A1" s="2" t="s">
        <v>8</v>
      </c>
      <c r="B1" s="2" t="s">
        <v>0</v>
      </c>
      <c r="C1" s="2" t="s">
        <v>1</v>
      </c>
      <c r="D1" s="2" t="s">
        <v>2</v>
      </c>
      <c r="E1" s="2" t="s">
        <v>60</v>
      </c>
      <c r="F1" s="2" t="s">
        <v>5</v>
      </c>
    </row>
    <row r="2" spans="1:8" ht="39" customHeight="1" thickBot="1" x14ac:dyDescent="0.3">
      <c r="A2" s="7">
        <v>45086</v>
      </c>
      <c r="B2" s="8" t="s">
        <v>64</v>
      </c>
      <c r="C2" s="10" t="s">
        <v>65</v>
      </c>
      <c r="D2" s="8" t="s">
        <v>66</v>
      </c>
      <c r="E2" s="9">
        <v>1</v>
      </c>
      <c r="F2" s="11">
        <v>649</v>
      </c>
    </row>
    <row r="3" spans="1:8" ht="39" thickBot="1" x14ac:dyDescent="0.3">
      <c r="A3" s="7">
        <v>45099</v>
      </c>
      <c r="B3" s="8" t="s">
        <v>61</v>
      </c>
      <c r="C3" s="10" t="s">
        <v>62</v>
      </c>
      <c r="D3" s="8" t="s">
        <v>63</v>
      </c>
      <c r="E3" s="9">
        <v>1</v>
      </c>
      <c r="F3" s="11">
        <v>953.33</v>
      </c>
    </row>
    <row r="4" spans="1:8" ht="36" customHeight="1" thickBot="1" x14ac:dyDescent="0.3">
      <c r="A4" s="7">
        <v>45068</v>
      </c>
      <c r="B4" s="8" t="s">
        <v>49</v>
      </c>
      <c r="C4" s="10" t="s">
        <v>54</v>
      </c>
      <c r="D4" s="8" t="s">
        <v>50</v>
      </c>
      <c r="E4" s="9">
        <v>1</v>
      </c>
      <c r="F4" s="11">
        <v>1699.96</v>
      </c>
    </row>
    <row r="5" spans="1:8" ht="36" customHeight="1" thickBot="1" x14ac:dyDescent="0.3">
      <c r="A5" s="7">
        <v>45065</v>
      </c>
      <c r="B5" s="8" t="s">
        <v>47</v>
      </c>
      <c r="C5" s="10" t="s">
        <v>55</v>
      </c>
      <c r="D5" s="8" t="s">
        <v>48</v>
      </c>
      <c r="E5" s="9">
        <v>1</v>
      </c>
      <c r="F5" s="12">
        <v>680</v>
      </c>
    </row>
    <row r="6" spans="1:8" ht="36" customHeight="1" thickBot="1" x14ac:dyDescent="0.3">
      <c r="A6" s="7">
        <v>45058</v>
      </c>
      <c r="B6" s="8" t="s">
        <v>45</v>
      </c>
      <c r="C6" s="10" t="s">
        <v>56</v>
      </c>
      <c r="D6" s="8" t="s">
        <v>46</v>
      </c>
      <c r="E6" s="9">
        <v>1</v>
      </c>
      <c r="F6" s="11">
        <v>8125</v>
      </c>
    </row>
    <row r="7" spans="1:8" ht="36" customHeight="1" thickBot="1" x14ac:dyDescent="0.3">
      <c r="A7" s="7">
        <v>45063</v>
      </c>
      <c r="B7" s="8" t="s">
        <v>43</v>
      </c>
      <c r="C7" s="10" t="s">
        <v>53</v>
      </c>
      <c r="D7" s="8" t="s">
        <v>44</v>
      </c>
      <c r="E7" s="9">
        <v>1</v>
      </c>
      <c r="F7" s="11">
        <v>450</v>
      </c>
    </row>
    <row r="8" spans="1:8" ht="36" customHeight="1" thickBot="1" x14ac:dyDescent="0.3">
      <c r="A8" s="7">
        <v>45043</v>
      </c>
      <c r="B8" s="8" t="s">
        <v>42</v>
      </c>
      <c r="C8" s="10" t="s">
        <v>51</v>
      </c>
      <c r="D8" s="8" t="s">
        <v>52</v>
      </c>
      <c r="E8" s="9">
        <v>1</v>
      </c>
      <c r="F8" s="13">
        <v>5276.85</v>
      </c>
    </row>
    <row r="9" spans="1:8" ht="36" customHeight="1" thickBot="1" x14ac:dyDescent="0.3">
      <c r="A9" s="7">
        <v>45040</v>
      </c>
      <c r="B9" s="8" t="s">
        <v>40</v>
      </c>
      <c r="C9" s="10" t="s">
        <v>39</v>
      </c>
      <c r="D9" s="8" t="s">
        <v>41</v>
      </c>
      <c r="E9" s="9">
        <v>1</v>
      </c>
      <c r="F9" s="13">
        <v>420</v>
      </c>
      <c r="H9" s="35"/>
    </row>
    <row r="10" spans="1:8" ht="36" customHeight="1" thickBot="1" x14ac:dyDescent="0.3">
      <c r="A10" s="7">
        <v>45035</v>
      </c>
      <c r="B10" s="8" t="s">
        <v>38</v>
      </c>
      <c r="C10" s="10" t="s">
        <v>37</v>
      </c>
      <c r="D10" s="8" t="s">
        <v>34</v>
      </c>
      <c r="E10" s="9">
        <v>1</v>
      </c>
      <c r="F10" s="13">
        <v>450</v>
      </c>
      <c r="H10" s="36"/>
    </row>
    <row r="11" spans="1:8" ht="36" customHeight="1" thickBot="1" x14ac:dyDescent="0.3">
      <c r="A11" s="7">
        <v>45013</v>
      </c>
      <c r="B11" s="8" t="s">
        <v>36</v>
      </c>
      <c r="C11" s="10" t="s">
        <v>35</v>
      </c>
      <c r="D11" s="8" t="s">
        <v>6</v>
      </c>
      <c r="E11" s="3">
        <v>12</v>
      </c>
      <c r="F11" s="13">
        <v>5876.89</v>
      </c>
    </row>
    <row r="12" spans="1:8" ht="36" customHeight="1" thickBot="1" x14ac:dyDescent="0.3">
      <c r="A12" s="7">
        <v>44992</v>
      </c>
      <c r="B12" s="8" t="s">
        <v>33</v>
      </c>
      <c r="C12" s="10" t="s">
        <v>32</v>
      </c>
      <c r="D12" s="8" t="s">
        <v>34</v>
      </c>
      <c r="E12" s="9">
        <v>1</v>
      </c>
      <c r="F12" s="13">
        <v>600</v>
      </c>
    </row>
    <row r="13" spans="1:8" ht="36" customHeight="1" thickBot="1" x14ac:dyDescent="0.3">
      <c r="A13" s="7">
        <v>44986</v>
      </c>
      <c r="B13" s="8" t="s">
        <v>30</v>
      </c>
      <c r="C13" s="10" t="s">
        <v>29</v>
      </c>
      <c r="D13" s="8" t="s">
        <v>31</v>
      </c>
      <c r="E13" s="9">
        <v>1</v>
      </c>
      <c r="F13" s="13">
        <v>443</v>
      </c>
    </row>
    <row r="14" spans="1:8" ht="36" customHeight="1" thickBot="1" x14ac:dyDescent="0.3">
      <c r="A14" s="7">
        <v>44986</v>
      </c>
      <c r="B14" s="8" t="s">
        <v>28</v>
      </c>
      <c r="C14" s="10" t="s">
        <v>27</v>
      </c>
      <c r="D14" s="8" t="s">
        <v>58</v>
      </c>
      <c r="E14" s="9">
        <v>1</v>
      </c>
      <c r="F14" s="13">
        <v>645.1</v>
      </c>
    </row>
    <row r="15" spans="1:8" ht="36" customHeight="1" thickBot="1" x14ac:dyDescent="0.3">
      <c r="A15" s="7">
        <v>44964</v>
      </c>
      <c r="B15" s="8" t="s">
        <v>25</v>
      </c>
      <c r="C15" s="10" t="s">
        <v>24</v>
      </c>
      <c r="D15" s="8" t="s">
        <v>26</v>
      </c>
      <c r="E15" s="9">
        <v>1</v>
      </c>
      <c r="F15" s="13">
        <v>2507.06</v>
      </c>
    </row>
    <row r="16" spans="1:8" ht="36" customHeight="1" thickBot="1" x14ac:dyDescent="0.3">
      <c r="A16" s="7">
        <v>44985</v>
      </c>
      <c r="B16" s="8" t="s">
        <v>22</v>
      </c>
      <c r="C16" s="10" t="s">
        <v>21</v>
      </c>
      <c r="D16" s="8" t="s">
        <v>23</v>
      </c>
      <c r="E16" s="3">
        <v>12</v>
      </c>
      <c r="F16" s="13">
        <v>68657.759999999995</v>
      </c>
    </row>
    <row r="17" spans="1:6" ht="36" customHeight="1" thickBot="1" x14ac:dyDescent="0.3">
      <c r="A17" s="7">
        <v>44985</v>
      </c>
      <c r="B17" s="8" t="s">
        <v>19</v>
      </c>
      <c r="C17" s="10" t="s">
        <v>18</v>
      </c>
      <c r="D17" s="8" t="s">
        <v>20</v>
      </c>
      <c r="E17" s="3">
        <v>12</v>
      </c>
      <c r="F17" s="14">
        <v>52341.36</v>
      </c>
    </row>
    <row r="18" spans="1:6" ht="36" customHeight="1" thickBot="1" x14ac:dyDescent="0.3">
      <c r="A18" s="7">
        <v>44958</v>
      </c>
      <c r="B18" s="8" t="s">
        <v>16</v>
      </c>
      <c r="C18" s="10" t="s">
        <v>15</v>
      </c>
      <c r="D18" s="8" t="s">
        <v>17</v>
      </c>
      <c r="E18" s="3">
        <v>12</v>
      </c>
      <c r="F18" s="15">
        <v>9200</v>
      </c>
    </row>
    <row r="19" spans="1:6" x14ac:dyDescent="0.25">
      <c r="F19" s="20">
        <f>SUM(F4:F18)</f>
        <v>157372.97999999998</v>
      </c>
    </row>
    <row r="21" spans="1:6" ht="15.75" x14ac:dyDescent="0.25">
      <c r="A21" s="6"/>
      <c r="C21"/>
    </row>
  </sheetData>
  <mergeCells count="1">
    <mergeCell ref="H9:H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287E8-785C-4D08-8EE7-945D4A8D5CF0}">
  <dimension ref="A1:E3"/>
  <sheetViews>
    <sheetView workbookViewId="0">
      <selection activeCell="B25" sqref="B25"/>
    </sheetView>
  </sheetViews>
  <sheetFormatPr baseColWidth="10" defaultRowHeight="15" x14ac:dyDescent="0.25"/>
  <cols>
    <col min="1" max="1" width="14.5703125" bestFit="1" customWidth="1"/>
    <col min="2" max="2" width="22" bestFit="1" customWidth="1"/>
    <col min="3" max="3" width="38.140625" bestFit="1" customWidth="1"/>
    <col min="4" max="4" width="22" customWidth="1"/>
    <col min="5" max="5" width="12" bestFit="1" customWidth="1"/>
  </cols>
  <sheetData>
    <row r="1" spans="1:5" s="4" customFormat="1" ht="30.75" customHeight="1" x14ac:dyDescent="0.25">
      <c r="A1" s="2" t="s">
        <v>8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s="16">
        <v>44973</v>
      </c>
      <c r="B2" s="17" t="s">
        <v>14</v>
      </c>
      <c r="C2" s="19" t="s">
        <v>7</v>
      </c>
      <c r="D2" s="17" t="s">
        <v>57</v>
      </c>
      <c r="E2" s="18">
        <v>3660</v>
      </c>
    </row>
    <row r="3" spans="1:5" x14ac:dyDescent="0.25">
      <c r="E3" s="5">
        <f>SUM(E2)</f>
        <v>3660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6752D-F18F-4546-861E-2939FCDE8075}">
  <dimension ref="A1:F17"/>
  <sheetViews>
    <sheetView tabSelected="1" workbookViewId="0">
      <selection activeCell="C13" sqref="C13"/>
    </sheetView>
  </sheetViews>
  <sheetFormatPr baseColWidth="10" defaultColWidth="11.42578125" defaultRowHeight="14.25" x14ac:dyDescent="0.25"/>
  <cols>
    <col min="1" max="1" width="22.85546875" style="30" customWidth="1"/>
    <col min="2" max="2" width="18.42578125" style="30" customWidth="1"/>
    <col min="3" max="3" width="52.85546875" style="31" customWidth="1"/>
    <col min="4" max="4" width="14" style="30" bestFit="1" customWidth="1"/>
    <col min="5" max="5" width="15.28515625" style="30" customWidth="1"/>
    <col min="6" max="6" width="22.42578125" style="30" customWidth="1"/>
    <col min="7" max="16384" width="11.42578125" style="23"/>
  </cols>
  <sheetData>
    <row r="1" spans="1:6" s="21" customFormat="1" ht="39.950000000000003" customHeight="1" x14ac:dyDescent="0.25">
      <c r="A1" s="24" t="s">
        <v>67</v>
      </c>
      <c r="B1" s="24" t="s">
        <v>0</v>
      </c>
      <c r="C1" s="24" t="s">
        <v>1</v>
      </c>
      <c r="D1" s="24" t="s">
        <v>3</v>
      </c>
      <c r="E1" s="24" t="s">
        <v>68</v>
      </c>
      <c r="F1" s="24" t="s">
        <v>4</v>
      </c>
    </row>
    <row r="2" spans="1:6" s="22" customFormat="1" ht="72.95" customHeight="1" x14ac:dyDescent="0.25">
      <c r="A2" s="25">
        <v>44928</v>
      </c>
      <c r="B2" s="26" t="s">
        <v>59</v>
      </c>
      <c r="C2" s="27" t="s">
        <v>9</v>
      </c>
      <c r="D2" s="28">
        <v>89230.720000000001</v>
      </c>
      <c r="E2" s="29">
        <v>8</v>
      </c>
      <c r="F2" s="27" t="s">
        <v>10</v>
      </c>
    </row>
    <row r="3" spans="1:6" s="22" customFormat="1" ht="76.5" x14ac:dyDescent="0.25">
      <c r="A3" s="25">
        <v>45077</v>
      </c>
      <c r="B3" s="29" t="s">
        <v>11</v>
      </c>
      <c r="C3" s="27" t="s">
        <v>12</v>
      </c>
      <c r="D3" s="28">
        <v>96540.77</v>
      </c>
      <c r="E3" s="29">
        <v>3</v>
      </c>
      <c r="F3" s="27" t="s">
        <v>13</v>
      </c>
    </row>
    <row r="4" spans="1:6" x14ac:dyDescent="0.25">
      <c r="D4" s="32"/>
    </row>
    <row r="5" spans="1:6" x14ac:dyDescent="0.25">
      <c r="A5" s="33" t="s">
        <v>69</v>
      </c>
    </row>
    <row r="9" spans="1:6" ht="15" x14ac:dyDescent="0.2">
      <c r="C9" s="34"/>
    </row>
    <row r="17" ht="10.5" customHeight="1" x14ac:dyDescent="0.25"/>
  </sheetData>
  <pageMargins left="0.31496062992125984" right="0.11811023622047245" top="1.1417322834645669" bottom="0.74803149606299213" header="0.31496062992125984" footer="0.31496062992125984"/>
  <pageSetup paperSize="9" orientation="landscape" r:id="rId1"/>
  <headerFooter>
    <oddHeader>&amp;L&amp;G&amp;C&amp;"Verdana,Negrita"ENCARGOS 2023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reglas</vt:lpstr>
      <vt:lpstr>Menores</vt:lpstr>
      <vt:lpstr>Centralizados</vt:lpstr>
      <vt:lpstr>Encargos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ENCARGOS A MEDIOS PROPIOS 2023</dc:title>
  <dc:creator/>
  <cp:lastModifiedBy>Felisa Sicilia Huertes</cp:lastModifiedBy>
  <cp:lastPrinted>2023-07-06T12:29:55Z</cp:lastPrinted>
  <dcterms:created xsi:type="dcterms:W3CDTF">2022-10-03T07:15:17Z</dcterms:created>
  <dcterms:modified xsi:type="dcterms:W3CDTF">2023-09-12T11:01:38Z</dcterms:modified>
</cp:coreProperties>
</file>